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tenokag\Documents\Лаптенок\Раскрытие информации\Активы и уровень доходности ИК\2017\Публикация\"/>
    </mc:Choice>
  </mc:AlternateContent>
  <bookViews>
    <workbookView xWindow="0" yWindow="0" windowWidth="25200" windowHeight="11190"/>
  </bookViews>
  <sheets>
    <sheet name="2017" sheetId="1" r:id="rId1"/>
  </sheets>
  <definedNames>
    <definedName name="_xlnm.Print_Area" localSheetId="0">'2017'!$A$1:$G$34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8" i="1"/>
  <c r="E18" i="1"/>
  <c r="F17" i="1"/>
  <c r="E17" i="1"/>
  <c r="F15" i="1"/>
  <c r="E15" i="1"/>
  <c r="F14" i="1"/>
  <c r="E14" i="1"/>
  <c r="F13" i="1"/>
  <c r="F32" i="1" s="1"/>
  <c r="E13" i="1"/>
  <c r="E32" i="1" s="1"/>
</calcChain>
</file>

<file path=xl/sharedStrings.xml><?xml version="1.0" encoding="utf-8"?>
<sst xmlns="http://schemas.openxmlformats.org/spreadsheetml/2006/main" count="66" uniqueCount="45">
  <si>
    <t>Приложение  № 4</t>
  </si>
  <si>
    <t>к приказу Федеральной службы по тарифам</t>
  </si>
  <si>
    <t>от 24 октября 2014 г. №1831-э</t>
  </si>
  <si>
    <t>Раскрытие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переоценки, модернизации, реконструкции, строительства и приобретения нового оборудования</t>
  </si>
  <si>
    <t>Наименование организации: филиал ПАО "МРСК Юга" - "Калмэнерго"</t>
  </si>
  <si>
    <r>
      <t xml:space="preserve">ИНН:  </t>
    </r>
    <r>
      <rPr>
        <u/>
        <sz val="13"/>
        <color theme="1"/>
        <rFont val="Times New Roman"/>
        <family val="1"/>
        <charset val="204"/>
      </rPr>
      <t>6164266561</t>
    </r>
  </si>
  <si>
    <r>
      <t xml:space="preserve">КПП:  </t>
    </r>
    <r>
      <rPr>
        <u/>
        <sz val="13"/>
        <color theme="1"/>
        <rFont val="Times New Roman"/>
        <family val="1"/>
        <charset val="204"/>
      </rPr>
      <t>81602001</t>
    </r>
  </si>
  <si>
    <t>№ п/п</t>
  </si>
  <si>
    <t>Показатель</t>
  </si>
  <si>
    <t>Ед. изм.</t>
  </si>
  <si>
    <t>2017 год</t>
  </si>
  <si>
    <t xml:space="preserve">    Примечание*</t>
  </si>
  <si>
    <t>Расшифровка заполнения формы</t>
  </si>
  <si>
    <t>план</t>
  </si>
  <si>
    <t>факт</t>
  </si>
  <si>
    <t>1.</t>
  </si>
  <si>
    <t xml:space="preserve">Остаточная балансовая стоимость активов на начало года долгосрочного периода регулирования </t>
  </si>
  <si>
    <t>тыс. руб.</t>
  </si>
  <si>
    <t>бухгалтерская балансовая стоимость активов на начало года, с учетом движения активов за предыдущий период (только активы, вошедшие в отчет инвестированного капитала независимых оценщиков, а также активы планируемые к введеннию по утвержденной  ИПР по передаче э/э)</t>
  </si>
  <si>
    <t>бухгалтерская балансовая стоимость активов на начало года, с учетом движения активов за предыдущий период (только активы, вошедшие в отчет инвестированного капитала независимых оценщиков, а также активы введенные по  ИПР по передаче э/э)</t>
  </si>
  <si>
    <t>2.</t>
  </si>
  <si>
    <t>Ввод активов (основных средств), всего, в том числе:</t>
  </si>
  <si>
    <t>Планируемый ввод активов по утвержденной ИПР по передаче э/э</t>
  </si>
  <si>
    <t>Фактический ввод активов по  ИПР по передаче э/э</t>
  </si>
  <si>
    <t>МВА</t>
  </si>
  <si>
    <t>км</t>
  </si>
  <si>
    <t>2.1.</t>
  </si>
  <si>
    <t>Увеличение стоимости активов (основных средств) за счет переоценки</t>
  </si>
  <si>
    <t>2.2.</t>
  </si>
  <si>
    <t>Ввод  активов (основных средств) за год, в том числе:</t>
  </si>
  <si>
    <t>2.2.1.</t>
  </si>
  <si>
    <t>модернизация  и реконструкция</t>
  </si>
  <si>
    <t>2.2.2.</t>
  </si>
  <si>
    <t xml:space="preserve">новое строительство </t>
  </si>
  <si>
    <t>2.2.3.</t>
  </si>
  <si>
    <t>прочее</t>
  </si>
  <si>
    <t>3.</t>
  </si>
  <si>
    <t>Выбытие активов (основных средств)</t>
  </si>
  <si>
    <t>В плане отражена планируемая амортизация, в факте износ и выбытие ОС</t>
  </si>
  <si>
    <t>Планируемые в БП (последнем утвержденном) амортизационные отчисления по передаче (план 189651,647 из него исключены  амортизация по объектам ТП 101 974,04 тр (за минусом сущест в Ж 29 707,77тр)</t>
  </si>
  <si>
    <t>Бухгалтерские амортизация и выбытие активов (только активы, вошедшие в отчет инвестированного капитала независимых оценщиков, а также активы введенные по  ИПР по передаче э/э)</t>
  </si>
  <si>
    <t>4.</t>
  </si>
  <si>
    <t>Остаточная балансовая стоимость активов на конец года долгосрочного периода регулирования</t>
  </si>
  <si>
    <t>формула стр 1+стр 2-стр 3</t>
  </si>
  <si>
    <t>Примечание: 
* При наличии отклонений фактических значений показателей от плановых значений более 
чем на 15 процентов в столбце «Примечания» указываются причины их возникновения.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</si>
</sst>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00"/>
    <numFmt numFmtId="166" formatCode="#,##0.000"/>
    <numFmt numFmtId="167" formatCode="#,##0.000000"/>
  </numFmts>
  <fonts count="9" x14ac:knownFonts="1">
    <font>
      <sz val="8"/>
      <name val="Arial"/>
      <family val="2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Segoe U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wrapText="1"/>
    </xf>
    <xf numFmtId="16" fontId="5" fillId="0" borderId="10" xfId="0" applyNumberFormat="1" applyFont="1" applyBorder="1" applyAlignment="1">
      <alignment horizontal="center" vertical="center" wrapText="1"/>
    </xf>
    <xf numFmtId="16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3" fontId="7" fillId="0" borderId="0" xfId="0" applyNumberFormat="1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view="pageBreakPreview" topLeftCell="B1" zoomScale="80" zoomScaleNormal="70" zoomScaleSheetLayoutView="80" workbookViewId="0">
      <selection activeCell="R22" sqref="R22"/>
    </sheetView>
  </sheetViews>
  <sheetFormatPr defaultRowHeight="11.25" x14ac:dyDescent="0.2"/>
  <cols>
    <col min="1" max="1" width="0" hidden="1" customWidth="1"/>
    <col min="2" max="2" width="8" customWidth="1"/>
    <col min="3" max="3" width="71.5" customWidth="1"/>
    <col min="4" max="4" width="20" customWidth="1"/>
    <col min="5" max="5" width="20.83203125" customWidth="1"/>
    <col min="6" max="6" width="29.1640625" customWidth="1"/>
    <col min="7" max="7" width="44.83203125" customWidth="1"/>
    <col min="8" max="9" width="68.1640625" hidden="1" customWidth="1"/>
  </cols>
  <sheetData>
    <row r="2" spans="1:9" ht="15" x14ac:dyDescent="0.25">
      <c r="G2" s="1" t="s">
        <v>0</v>
      </c>
    </row>
    <row r="3" spans="1:9" ht="30" x14ac:dyDescent="0.25">
      <c r="G3" s="2" t="s">
        <v>1</v>
      </c>
    </row>
    <row r="4" spans="1:9" ht="15" x14ac:dyDescent="0.25">
      <c r="G4" s="2" t="s">
        <v>2</v>
      </c>
    </row>
    <row r="5" spans="1:9" ht="79.5" customHeight="1" x14ac:dyDescent="0.2">
      <c r="A5" s="3" t="s">
        <v>3</v>
      </c>
      <c r="B5" s="3"/>
      <c r="C5" s="3"/>
      <c r="D5" s="3"/>
      <c r="E5" s="3"/>
      <c r="F5" s="3"/>
      <c r="G5" s="3"/>
    </row>
    <row r="6" spans="1:9" ht="15.75" customHeight="1" x14ac:dyDescent="0.25">
      <c r="A6" s="4"/>
      <c r="B6" s="4" t="s">
        <v>4</v>
      </c>
      <c r="C6" s="4"/>
      <c r="D6" s="5"/>
      <c r="E6" s="5"/>
      <c r="F6" s="5"/>
    </row>
    <row r="7" spans="1:9" ht="21" customHeight="1" x14ac:dyDescent="0.25">
      <c r="A7" s="4"/>
      <c r="B7" s="6" t="s">
        <v>5</v>
      </c>
      <c r="C7" s="7"/>
      <c r="D7" s="8"/>
      <c r="E7" s="5"/>
      <c r="F7" s="5"/>
    </row>
    <row r="8" spans="1:9" ht="18" customHeight="1" x14ac:dyDescent="0.25">
      <c r="B8" s="6" t="s">
        <v>6</v>
      </c>
      <c r="C8" s="4"/>
      <c r="D8" s="9"/>
      <c r="E8" s="5"/>
      <c r="F8" s="5"/>
    </row>
    <row r="9" spans="1:9" ht="17.25" thickBot="1" x14ac:dyDescent="0.3">
      <c r="B9" s="10"/>
      <c r="C9" s="10"/>
      <c r="D9" s="10"/>
      <c r="E9" s="11"/>
      <c r="F9" s="12"/>
      <c r="G9" s="10"/>
    </row>
    <row r="10" spans="1:9" ht="17.25" thickBot="1" x14ac:dyDescent="0.25">
      <c r="B10" s="13" t="s">
        <v>7</v>
      </c>
      <c r="C10" s="14" t="s">
        <v>8</v>
      </c>
      <c r="D10" s="14" t="s">
        <v>9</v>
      </c>
      <c r="E10" s="15" t="s">
        <v>10</v>
      </c>
      <c r="F10" s="16"/>
      <c r="G10" s="17" t="s">
        <v>11</v>
      </c>
      <c r="H10" s="18" t="s">
        <v>12</v>
      </c>
      <c r="I10" s="18"/>
    </row>
    <row r="11" spans="1:9" ht="17.25" thickBot="1" x14ac:dyDescent="0.25">
      <c r="B11" s="19"/>
      <c r="C11" s="20"/>
      <c r="D11" s="20"/>
      <c r="E11" s="21" t="s">
        <v>13</v>
      </c>
      <c r="F11" s="22" t="s">
        <v>14</v>
      </c>
      <c r="G11" s="23"/>
      <c r="H11" s="24" t="s">
        <v>13</v>
      </c>
      <c r="I11" s="24" t="s">
        <v>14</v>
      </c>
    </row>
    <row r="12" spans="1:9" ht="87" customHeight="1" thickBot="1" x14ac:dyDescent="0.25">
      <c r="B12" s="25" t="s">
        <v>15</v>
      </c>
      <c r="C12" s="26" t="s">
        <v>16</v>
      </c>
      <c r="D12" s="21" t="s">
        <v>17</v>
      </c>
      <c r="E12" s="27">
        <v>1037460.7295200005</v>
      </c>
      <c r="F12" s="27">
        <v>904920.48419999983</v>
      </c>
      <c r="G12" s="28"/>
      <c r="H12" s="29" t="s">
        <v>18</v>
      </c>
      <c r="I12" s="29" t="s">
        <v>19</v>
      </c>
    </row>
    <row r="13" spans="1:9" ht="20.25" customHeight="1" thickBot="1" x14ac:dyDescent="0.25">
      <c r="B13" s="13" t="s">
        <v>20</v>
      </c>
      <c r="C13" s="13" t="s">
        <v>21</v>
      </c>
      <c r="D13" s="30" t="s">
        <v>17</v>
      </c>
      <c r="E13" s="27">
        <f>E16+E17</f>
        <v>37397</v>
      </c>
      <c r="F13" s="31">
        <f>F16+F17</f>
        <v>36953.10082</v>
      </c>
      <c r="G13" s="32"/>
      <c r="H13" s="33" t="s">
        <v>22</v>
      </c>
      <c r="I13" s="34" t="s">
        <v>23</v>
      </c>
    </row>
    <row r="14" spans="1:9" ht="17.25" thickBot="1" x14ac:dyDescent="0.25">
      <c r="B14" s="35"/>
      <c r="C14" s="35"/>
      <c r="D14" s="30" t="s">
        <v>24</v>
      </c>
      <c r="E14" s="36">
        <f>E18</f>
        <v>1.25</v>
      </c>
      <c r="F14" s="37">
        <f>F18</f>
        <v>1.25</v>
      </c>
      <c r="G14" s="38"/>
      <c r="H14" s="33"/>
      <c r="I14" s="39"/>
    </row>
    <row r="15" spans="1:9" ht="18" customHeight="1" thickBot="1" x14ac:dyDescent="0.25">
      <c r="B15" s="40"/>
      <c r="C15" s="40"/>
      <c r="D15" s="30" t="s">
        <v>25</v>
      </c>
      <c r="E15" s="36">
        <f>E19</f>
        <v>12.964</v>
      </c>
      <c r="F15" s="37">
        <f>F19</f>
        <v>12.95</v>
      </c>
      <c r="G15" s="38"/>
      <c r="H15" s="33"/>
      <c r="I15" s="39"/>
    </row>
    <row r="16" spans="1:9" ht="34.5" customHeight="1" thickBot="1" x14ac:dyDescent="0.25">
      <c r="B16" s="41" t="s">
        <v>26</v>
      </c>
      <c r="C16" s="26" t="s">
        <v>27</v>
      </c>
      <c r="D16" s="21" t="s">
        <v>17</v>
      </c>
      <c r="E16" s="30"/>
      <c r="F16" s="42"/>
      <c r="G16" s="38"/>
      <c r="H16" s="33"/>
      <c r="I16" s="39"/>
    </row>
    <row r="17" spans="2:9" ht="17.25" customHeight="1" thickBot="1" x14ac:dyDescent="0.25">
      <c r="B17" s="43" t="s">
        <v>28</v>
      </c>
      <c r="C17" s="13" t="s">
        <v>29</v>
      </c>
      <c r="D17" s="30" t="s">
        <v>17</v>
      </c>
      <c r="E17" s="27">
        <f>E20+E23+E26</f>
        <v>37397</v>
      </c>
      <c r="F17" s="27">
        <f t="shared" ref="F17:F19" si="0">F20+F23+F26</f>
        <v>36953.10082</v>
      </c>
      <c r="G17" s="38"/>
      <c r="H17" s="33"/>
      <c r="I17" s="39"/>
    </row>
    <row r="18" spans="2:9" ht="17.25" thickBot="1" x14ac:dyDescent="0.25">
      <c r="B18" s="44"/>
      <c r="C18" s="35"/>
      <c r="D18" s="30" t="s">
        <v>24</v>
      </c>
      <c r="E18" s="27">
        <f t="shared" ref="E18:E19" si="1">E21+E24+E27</f>
        <v>1.25</v>
      </c>
      <c r="F18" s="27">
        <f t="shared" si="0"/>
        <v>1.25</v>
      </c>
      <c r="G18" s="38"/>
      <c r="H18" s="33"/>
      <c r="I18" s="39"/>
    </row>
    <row r="19" spans="2:9" ht="15" customHeight="1" thickBot="1" x14ac:dyDescent="0.25">
      <c r="B19" s="45"/>
      <c r="C19" s="40"/>
      <c r="D19" s="30" t="s">
        <v>25</v>
      </c>
      <c r="E19" s="27">
        <f t="shared" si="1"/>
        <v>12.964</v>
      </c>
      <c r="F19" s="27">
        <f t="shared" si="0"/>
        <v>12.95</v>
      </c>
      <c r="G19" s="38"/>
      <c r="H19" s="33"/>
      <c r="I19" s="39"/>
    </row>
    <row r="20" spans="2:9" ht="17.25" thickBot="1" x14ac:dyDescent="0.25">
      <c r="B20" s="46" t="s">
        <v>30</v>
      </c>
      <c r="C20" s="46" t="s">
        <v>31</v>
      </c>
      <c r="D20" s="30" t="s">
        <v>17</v>
      </c>
      <c r="E20" s="28">
        <v>27704.000000000004</v>
      </c>
      <c r="F20" s="28">
        <v>27204.119900000002</v>
      </c>
      <c r="G20" s="38"/>
      <c r="H20" s="33"/>
      <c r="I20" s="39"/>
    </row>
    <row r="21" spans="2:9" ht="17.25" thickBot="1" x14ac:dyDescent="0.25">
      <c r="B21" s="35"/>
      <c r="C21" s="35"/>
      <c r="D21" s="30" t="s">
        <v>24</v>
      </c>
      <c r="E21" s="47">
        <v>1.25</v>
      </c>
      <c r="F21" s="47">
        <v>1.25</v>
      </c>
      <c r="G21" s="38"/>
      <c r="H21" s="33"/>
      <c r="I21" s="39"/>
    </row>
    <row r="22" spans="2:9" ht="17.25" thickBot="1" x14ac:dyDescent="0.25">
      <c r="B22" s="40"/>
      <c r="C22" s="40"/>
      <c r="D22" s="30" t="s">
        <v>25</v>
      </c>
      <c r="E22" s="47">
        <v>12.964</v>
      </c>
      <c r="F22" s="47">
        <v>12.95</v>
      </c>
      <c r="G22" s="38"/>
      <c r="H22" s="33"/>
      <c r="I22" s="39"/>
    </row>
    <row r="23" spans="2:9" ht="15.75" customHeight="1" thickBot="1" x14ac:dyDescent="0.25">
      <c r="B23" s="46" t="s">
        <v>32</v>
      </c>
      <c r="C23" s="46" t="s">
        <v>33</v>
      </c>
      <c r="D23" s="30" t="s">
        <v>17</v>
      </c>
      <c r="E23" s="48"/>
      <c r="F23" s="49"/>
      <c r="G23" s="38"/>
      <c r="H23" s="33"/>
      <c r="I23" s="39"/>
    </row>
    <row r="24" spans="2:9" ht="17.25" thickBot="1" x14ac:dyDescent="0.25">
      <c r="B24" s="35"/>
      <c r="C24" s="35"/>
      <c r="D24" s="30" t="s">
        <v>24</v>
      </c>
      <c r="E24" s="48"/>
      <c r="F24" s="48"/>
      <c r="G24" s="38"/>
      <c r="H24" s="33"/>
      <c r="I24" s="39"/>
    </row>
    <row r="25" spans="2:9" ht="17.25" thickBot="1" x14ac:dyDescent="0.25">
      <c r="B25" s="40"/>
      <c r="C25" s="40"/>
      <c r="D25" s="30" t="s">
        <v>25</v>
      </c>
      <c r="E25" s="48"/>
      <c r="F25" s="47"/>
      <c r="G25" s="38"/>
      <c r="H25" s="33"/>
      <c r="I25" s="50"/>
    </row>
    <row r="26" spans="2:9" ht="18.75" customHeight="1" thickBot="1" x14ac:dyDescent="0.25">
      <c r="B26" s="46" t="s">
        <v>34</v>
      </c>
      <c r="C26" s="46" t="s">
        <v>35</v>
      </c>
      <c r="D26" s="30" t="s">
        <v>17</v>
      </c>
      <c r="E26" s="28">
        <v>9693</v>
      </c>
      <c r="F26" s="28">
        <v>9748.98092</v>
      </c>
      <c r="G26" s="38"/>
      <c r="H26" s="51"/>
      <c r="I26" s="51"/>
    </row>
    <row r="27" spans="2:9" ht="17.25" thickBot="1" x14ac:dyDescent="0.25">
      <c r="B27" s="35"/>
      <c r="C27" s="35"/>
      <c r="D27" s="30" t="s">
        <v>24</v>
      </c>
      <c r="E27" s="28"/>
      <c r="F27" s="28"/>
      <c r="G27" s="38"/>
      <c r="H27" s="51"/>
      <c r="I27" s="51"/>
    </row>
    <row r="28" spans="2:9" ht="17.25" thickBot="1" x14ac:dyDescent="0.25">
      <c r="B28" s="40"/>
      <c r="C28" s="40"/>
      <c r="D28" s="30" t="s">
        <v>25</v>
      </c>
      <c r="E28" s="48"/>
      <c r="F28" s="48"/>
      <c r="G28" s="52"/>
      <c r="H28" s="51"/>
      <c r="I28" s="51"/>
    </row>
    <row r="29" spans="2:9" ht="79.5" customHeight="1" thickBot="1" x14ac:dyDescent="0.25">
      <c r="B29" s="46" t="s">
        <v>36</v>
      </c>
      <c r="C29" s="46" t="s">
        <v>37</v>
      </c>
      <c r="D29" s="30" t="s">
        <v>17</v>
      </c>
      <c r="E29" s="28">
        <v>117385.37567000011</v>
      </c>
      <c r="F29" s="28">
        <v>96422.028699999995</v>
      </c>
      <c r="G29" s="28" t="s">
        <v>38</v>
      </c>
      <c r="H29" s="29" t="s">
        <v>39</v>
      </c>
      <c r="I29" s="29" t="s">
        <v>40</v>
      </c>
    </row>
    <row r="30" spans="2:9" ht="17.25" thickBot="1" x14ac:dyDescent="0.25">
      <c r="B30" s="35"/>
      <c r="C30" s="35"/>
      <c r="D30" s="30" t="s">
        <v>24</v>
      </c>
      <c r="E30" s="30"/>
      <c r="F30" s="42"/>
      <c r="G30" s="53"/>
      <c r="H30" s="51"/>
      <c r="I30" s="51"/>
    </row>
    <row r="31" spans="2:9" ht="17.25" thickBot="1" x14ac:dyDescent="0.25">
      <c r="B31" s="35"/>
      <c r="C31" s="40"/>
      <c r="D31" s="26" t="s">
        <v>25</v>
      </c>
      <c r="E31" s="26"/>
      <c r="F31" s="42"/>
      <c r="G31" s="53"/>
      <c r="H31" s="51"/>
      <c r="I31" s="51"/>
    </row>
    <row r="32" spans="2:9" ht="33.75" thickBot="1" x14ac:dyDescent="0.25">
      <c r="B32" s="21" t="s">
        <v>41</v>
      </c>
      <c r="C32" s="21" t="s">
        <v>42</v>
      </c>
      <c r="D32" s="21" t="s">
        <v>17</v>
      </c>
      <c r="E32" s="27">
        <f>E12+E13-E29</f>
        <v>957472.35385000042</v>
      </c>
      <c r="F32" s="27">
        <f>F12+F13-F29</f>
        <v>845451.55631999986</v>
      </c>
      <c r="G32" s="53"/>
      <c r="H32" s="51" t="s">
        <v>43</v>
      </c>
      <c r="I32" s="51" t="s">
        <v>43</v>
      </c>
    </row>
    <row r="33" spans="2:8" ht="16.5" x14ac:dyDescent="0.2">
      <c r="B33" s="54"/>
      <c r="C33" s="54"/>
      <c r="D33" s="54"/>
      <c r="E33" s="54"/>
      <c r="F33" s="55"/>
      <c r="G33" s="56"/>
    </row>
    <row r="34" spans="2:8" ht="50.25" customHeight="1" x14ac:dyDescent="0.25">
      <c r="B34" s="57" t="s">
        <v>44</v>
      </c>
      <c r="C34" s="57"/>
      <c r="D34" s="57"/>
      <c r="E34" s="57"/>
      <c r="F34" s="57"/>
      <c r="G34" s="57"/>
      <c r="H34" s="58"/>
    </row>
    <row r="35" spans="2:8" ht="12.75" x14ac:dyDescent="0.2">
      <c r="B35" s="59"/>
    </row>
    <row r="36" spans="2:8" ht="12.75" x14ac:dyDescent="0.2">
      <c r="B36" s="59"/>
    </row>
  </sheetData>
  <mergeCells count="23">
    <mergeCell ref="B34:G34"/>
    <mergeCell ref="B23:B25"/>
    <mergeCell ref="C23:C25"/>
    <mergeCell ref="B26:B28"/>
    <mergeCell ref="C26:C28"/>
    <mergeCell ref="B29:B31"/>
    <mergeCell ref="C29:C31"/>
    <mergeCell ref="H10:I10"/>
    <mergeCell ref="B13:B15"/>
    <mergeCell ref="C13:C15"/>
    <mergeCell ref="G13:G28"/>
    <mergeCell ref="H13:H25"/>
    <mergeCell ref="I13:I25"/>
    <mergeCell ref="B17:B19"/>
    <mergeCell ref="C17:C19"/>
    <mergeCell ref="B20:B22"/>
    <mergeCell ref="C20:C22"/>
    <mergeCell ref="A5:G5"/>
    <mergeCell ref="B10:B11"/>
    <mergeCell ref="C10:C11"/>
    <mergeCell ref="D10:D11"/>
    <mergeCell ref="E10:F10"/>
    <mergeCell ref="G10:G11"/>
  </mergeCells>
  <pageMargins left="0.7" right="0.7" top="0.75" bottom="0.75" header="0.3" footer="0.3"/>
  <pageSetup paperSize="9" scale="57" orientation="portrait" r:id="rId1"/>
  <colBreaks count="1" manualBreakCount="1">
    <brk id="7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MRSK-YUGA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Лаптенок Анна Георгиевна</dc:creator>
  <cp:lastModifiedBy>Лаптенок Анна Георгиевна</cp:lastModifiedBy>
  <dcterms:created xsi:type="dcterms:W3CDTF">2018-03-24T07:45:39Z</dcterms:created>
  <dcterms:modified xsi:type="dcterms:W3CDTF">2018-03-24T07:46:46Z</dcterms:modified>
</cp:coreProperties>
</file>